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backupFile="1" defaultThemeVersion="124226"/>
  <mc:AlternateContent xmlns:mc="http://schemas.openxmlformats.org/markup-compatibility/2006">
    <mc:Choice Requires="x15">
      <x15ac:absPath xmlns:x15ac="http://schemas.microsoft.com/office/spreadsheetml/2010/11/ac" url="/Users/gee/Downloads/"/>
    </mc:Choice>
  </mc:AlternateContent>
  <xr:revisionPtr revIDLastSave="0" documentId="13_ncr:1_{CEBBFF2D-32D7-4B49-ADCC-C362DB26646D}" xr6:coauthVersionLast="47" xr6:coauthVersionMax="47" xr10:uidLastSave="{00000000-0000-0000-0000-000000000000}"/>
  <bookViews>
    <workbookView xWindow="6560" yWindow="1620" windowWidth="34560" windowHeight="19980" xr2:uid="{00000000-000D-0000-FFFF-FFFF00000000}"/>
  </bookViews>
  <sheets>
    <sheet name="Score-havo" sheetId="1" r:id="rId1"/>
    <sheet name="Score-vwo" sheetId="3" r:id="rId2"/>
    <sheet name="Normering"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7" i="3" l="1"/>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B7" i="3"/>
  <c r="B6" i="3"/>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C24" i="2"/>
  <c r="B24" i="2"/>
</calcChain>
</file>

<file path=xl/sharedStrings.xml><?xml version="1.0" encoding="utf-8"?>
<sst xmlns="http://schemas.openxmlformats.org/spreadsheetml/2006/main" count="80" uniqueCount="53">
  <si>
    <t>Namen</t>
  </si>
  <si>
    <t>Cijfer</t>
  </si>
  <si>
    <t>Onderdeel</t>
  </si>
  <si>
    <t>Inleveren</t>
  </si>
  <si>
    <t>Uitbreidingen</t>
  </si>
  <si>
    <t>Proces</t>
  </si>
  <si>
    <t>Code</t>
  </si>
  <si>
    <t>Basisfunctionaliteit</t>
  </si>
  <si>
    <t>Functionaliteit</t>
  </si>
  <si>
    <t>Per dag te laat hier 10 punten invullen, gaat direct van het eindcijfer af. Bij gebruik van GitHub is te laat inleveren niet mogelijk (tenzij de leerling nooit begonnen is): de versie die op de deadline in GitHub stond wordt beoordeeld.</t>
  </si>
  <si>
    <t>Handmatige correctie</t>
  </si>
  <si>
    <t>Beoordeel dit door de code te bekijken</t>
  </si>
  <si>
    <t>Beoordeel dit door github te bekijken</t>
  </si>
  <si>
    <t>Minimale eisen</t>
  </si>
  <si>
    <t xml:space="preserve">Je krijgt één cijfer per team, maar de docent kan hiervan afwijken als teamleden geen gelijkwaardige bijdrage hebben geleverd. </t>
  </si>
  <si>
    <t>Cijfer per team</t>
  </si>
  <si>
    <t>PO Python Game</t>
  </si>
  <si>
    <t>Stijl</t>
  </si>
  <si>
    <t>Samenwerking</t>
  </si>
  <si>
    <t>Planning</t>
  </si>
  <si>
    <t>Punten havo</t>
  </si>
  <si>
    <t>Punten vwo</t>
  </si>
  <si>
    <t>1 punt per bullet</t>
  </si>
  <si>
    <t>0 pnt: minder dan de helft van de weken commits
5 pnt: elke week commits</t>
  </si>
  <si>
    <t>0 pnt: één van de teamleden heeft slechts enkele commits gedaan of inhoudelijk substantieel minder bijgedragen
5 pnt: beide teamleden gelijkwaardige bijdrage</t>
  </si>
  <si>
    <t>Normering (voor docent)</t>
  </si>
  <si>
    <t>- Netjes uitgelijnd, 
- helder commentaar, 
- logische naamgeving van variabelen, 
- logische volgorde van opdrachten, 
- consistente code.</t>
  </si>
  <si>
    <t>Uit de commits en/of tijdens de les blijkt dat het stappenplan gevolgd is en dat er regelmatig is gewerkt.</t>
  </si>
  <si>
    <t>Uit de commits en/of tijdens de les blijkt dat het werk gelijk verdeeld is onder teamleden. Als één teamlid beduidend minder doet, dan is dat een gezamenlijke verantwoordelijkheid van het team om dat op te lossen of te melden bij de docent. Maak vanaf het begin afspraken en spreek elkaar daarop aan. Als je er niet uitkomt, dan meld je dat zo snel mogelijk bij je docent.</t>
  </si>
  <si>
    <t>Er gelden minimale eisen waaraan je opdracht moet voldoen:
- Je hebt je gehouden aan de voorgeschreven werkwijze.
- Je opdracht is fatsoenlijk, dus vrij van beledigende of illegale elementen.
- Je hebt de opdracht helemaal zelf gemaakt, als richtlijn kun je aanhouden dat je maximaal vijf regels code overneemt van anderen of van een tutorial.
Opdrachten die niet voldoen aan de minimale eisen krijgen het cijfer 1,0.</t>
  </si>
  <si>
    <t xml:space="preserve">Toelichting </t>
  </si>
  <si>
    <t>1 + behaalde punten / 10</t>
  </si>
  <si>
    <t>Gebruikerservaring</t>
  </si>
  <si>
    <t>Eenvoudige uitbreidingen</t>
  </si>
  <si>
    <t xml:space="preserve">Ingewikkelder uitbreidingen </t>
  </si>
  <si>
    <t>Beoordeel dit op basis van het lijstje in uitbreidingen.md, controleer runnende webshop en code, dezelfde uitbreiding meerdere keren onder andere vlag opgevoerd telt maar één keer</t>
  </si>
  <si>
    <t>- Hoofdtuk 3: minimaal 5 artikelen met plaatjes, prijs en beschrijving,
- hoofdtuk 4: 1:n relatie,
- hoofdtuk 5: n:m relatie,
- hoofdtuk 6: filters,
- hoofdtuk 7: client aanpassingen.
- Punten per hoofdstuk is totaal aantal punten gedeeld door aantal hoofdstukken dat gemaakt moest worden. Voor een hoofdstuk krijg je alle punten als het geheel volgens de opdracht is gemaakt.</t>
  </si>
  <si>
    <t>Beoordeel dit door de webshop te starten en bekijken</t>
  </si>
  <si>
    <t>5 (havo) of 4 (vwo) punten per goed gemaakt hoofdstuk. 
Als er minder hoofdstukken in de klas gemaakt zijn, dan meer punten per hoofdstuk.</t>
  </si>
  <si>
    <t>versie 19 oktober 2025</t>
  </si>
  <si>
    <t>Basistest</t>
  </si>
  <si>
    <t>Kleine uitbreidingen</t>
  </si>
  <si>
    <t>Grote uitbreidingen</t>
  </si>
  <si>
    <t>PO Webshop VWO</t>
  </si>
  <si>
    <t>PO Webshop HAVO</t>
  </si>
  <si>
    <t>Individuele toets in Woots. Geef 3 momenten (tijdens de les) om de toets te maken. Van de eerste twee pogingen die een leerling doet telt het hoogste cijfer. Toets niet maken is 0 punten. Doel van de test is leerlingen eruit filteren die wel de antwoorden hebben, maar niet de stof begrijpen.</t>
  </si>
  <si>
    <t>1 punt per ster, met een maximum van 15 (havo) of 20 (vwo) punten
- Uitbreidingen van 1 ster zijn uitbreidingen gemaakt met technieken die in de opdracht behandeld zijn, zoals meer artikelen, meer 1:n relaties, meer n:m relaties
- Uitbreidingen van 2 sterren hebben daarnaast veel toegevoegde waarde voor gebruikers.</t>
  </si>
  <si>
    <t>- Eenvoudige uitbreidingen zijn uitbreidingen van één of twee sterren. Elke ster is een punt.</t>
  </si>
  <si>
    <t>1 punt per ster, met een maximum van 15 (havo) of 20 (vwo) punten.
- Uitbreidingen van 3 sterren hebben een substantiele omvang (meer dan enkele alineas code) en zijn gemaakt met ingewikkelder technieken die je jezelf hebt aangeleerd, zoals een pagina met inlogmogelijkheid waarmee de beheerder dingen kan aanpassen
-  Uitbreidingen van 4 sterren hebben daarnaast veel toegevoegde waarde voor gebruikers.</t>
  </si>
  <si>
    <t>- Ingewikkelder uitbreidingen zijn uitbreidingen van drie of vier sterren. Elke ster is een punt.</t>
  </si>
  <si>
    <t>- Geen slordigheden in opmaak
- Logische indeling / producten vindbaar</t>
  </si>
  <si>
    <t>- Score op test met multiple-choice vragen over de basisopdrachten (hoofdstuk 2 tot en met 7, zonder uitbreidingen)</t>
  </si>
  <si>
    <t>versie 21 januari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</si>
</sst>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indexed="8"/>
      <name val="Calibri"/>
      <family val="2"/>
    </font>
    <font>
      <sz val="10"/>
      <name val="Arial"/>
      <family val="2"/>
    </font>
    <font>
      <b/>
      <sz val="10"/>
      <name val="Arial"/>
      <family val="2"/>
    </font>
    <font>
      <sz val="10"/>
      <name val="Arial"/>
      <family val="2"/>
    </font>
    <font>
      <b/>
      <sz val="11"/>
      <color indexed="8"/>
      <name val="Calibri"/>
      <family val="2"/>
    </font>
    <font>
      <b/>
      <sz val="20"/>
      <color indexed="8"/>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6" tint="0.59999389629810485"/>
        <bgColor indexed="64"/>
      </patternFill>
    </fill>
    <fill>
      <patternFill patternType="solid">
        <fgColor theme="6"/>
        <bgColor indexed="64"/>
      </patternFill>
    </fill>
    <fill>
      <patternFill patternType="solid">
        <fgColor theme="0" tint="-0.14999847407452621"/>
        <bgColor indexed="64"/>
      </patternFill>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0" fontId="1" fillId="0" borderId="0"/>
    <xf numFmtId="0" fontId="1" fillId="0" borderId="0"/>
  </cellStyleXfs>
  <cellXfs count="75">
    <xf numFmtId="0" fontId="0" fillId="0" borderId="0" xfId="0"/>
    <xf numFmtId="0" fontId="0" fillId="0" borderId="0" xfId="0" applyAlignment="1">
      <alignment wrapText="1"/>
    </xf>
    <xf numFmtId="0" fontId="4" fillId="0" borderId="0" xfId="0" applyFont="1"/>
    <xf numFmtId="0" fontId="0" fillId="0" borderId="0" xfId="0" applyAlignment="1">
      <alignment textRotation="90"/>
    </xf>
    <xf numFmtId="0" fontId="1" fillId="0" borderId="1" xfId="2" applyBorder="1"/>
    <xf numFmtId="0" fontId="1" fillId="0" borderId="2" xfId="1" applyBorder="1" applyAlignment="1">
      <alignment textRotation="90"/>
    </xf>
    <xf numFmtId="0" fontId="1" fillId="0" borderId="3" xfId="1" applyBorder="1" applyAlignment="1">
      <alignment wrapText="1"/>
    </xf>
    <xf numFmtId="0" fontId="3" fillId="0" borderId="1" xfId="2" applyFont="1" applyBorder="1"/>
    <xf numFmtId="0" fontId="1" fillId="0" borderId="1" xfId="1" applyBorder="1" applyAlignment="1">
      <alignment textRotation="90"/>
    </xf>
    <xf numFmtId="0" fontId="0" fillId="0" borderId="0" xfId="0" applyAlignment="1">
      <alignment horizontal="center"/>
    </xf>
    <xf numFmtId="0" fontId="0" fillId="4" borderId="7" xfId="0" applyFill="1" applyBorder="1" applyAlignment="1">
      <alignment horizontal="center"/>
    </xf>
    <xf numFmtId="0" fontId="0" fillId="4" borderId="7" xfId="0" applyFill="1" applyBorder="1" applyAlignment="1">
      <alignment wrapText="1"/>
    </xf>
    <xf numFmtId="0" fontId="4" fillId="2" borderId="1" xfId="0" applyFont="1" applyFill="1" applyBorder="1" applyAlignment="1">
      <alignment horizontal="center" textRotation="90" wrapText="1"/>
    </xf>
    <xf numFmtId="0" fontId="0" fillId="4" borderId="2" xfId="0" applyFill="1" applyBorder="1" applyAlignment="1">
      <alignment horizontal="center" vertical="top"/>
    </xf>
    <xf numFmtId="0" fontId="0" fillId="4" borderId="2" xfId="0" applyFill="1" applyBorder="1" applyAlignment="1">
      <alignment vertical="top" wrapText="1"/>
    </xf>
    <xf numFmtId="0" fontId="0" fillId="3" borderId="2" xfId="0" applyFill="1" applyBorder="1" applyAlignment="1">
      <alignment horizontal="center" vertical="top"/>
    </xf>
    <xf numFmtId="0" fontId="0" fillId="3" borderId="2" xfId="0" applyFill="1" applyBorder="1" applyAlignment="1">
      <alignment vertical="top" wrapText="1"/>
    </xf>
    <xf numFmtId="0" fontId="0" fillId="3" borderId="5" xfId="0" applyFill="1" applyBorder="1" applyAlignment="1">
      <alignment horizontal="center" vertical="top"/>
    </xf>
    <xf numFmtId="0" fontId="0" fillId="3" borderId="5" xfId="0" applyFill="1" applyBorder="1" applyAlignment="1">
      <alignment vertical="top" wrapText="1"/>
    </xf>
    <xf numFmtId="0" fontId="0" fillId="4" borderId="1" xfId="0" applyFill="1" applyBorder="1" applyAlignment="1">
      <alignment textRotation="90"/>
    </xf>
    <xf numFmtId="0" fontId="0" fillId="3" borderId="1" xfId="0" applyFill="1" applyBorder="1" applyAlignment="1">
      <alignment textRotation="90"/>
    </xf>
    <xf numFmtId="0" fontId="0" fillId="0" borderId="5" xfId="0" applyBorder="1"/>
    <xf numFmtId="0" fontId="4" fillId="0" borderId="5" xfId="0" applyFont="1" applyBorder="1"/>
    <xf numFmtId="0" fontId="0" fillId="0" borderId="0" xfId="0" quotePrefix="1" applyAlignment="1">
      <alignment vertical="top" wrapText="1"/>
    </xf>
    <xf numFmtId="0" fontId="0" fillId="0" borderId="0" xfId="0" applyAlignment="1">
      <alignment vertical="top"/>
    </xf>
    <xf numFmtId="0" fontId="0" fillId="0" borderId="0" xfId="0" applyAlignment="1">
      <alignment vertical="top" wrapText="1"/>
    </xf>
    <xf numFmtId="0" fontId="0" fillId="0" borderId="3" xfId="0" applyBorder="1" applyAlignment="1">
      <alignment horizontal="center" vertical="top"/>
    </xf>
    <xf numFmtId="0" fontId="0" fillId="0" borderId="3" xfId="0" applyBorder="1" applyAlignment="1">
      <alignment vertical="top" wrapText="1"/>
    </xf>
    <xf numFmtId="0" fontId="0" fillId="3" borderId="7" xfId="0" applyFill="1" applyBorder="1" applyAlignment="1">
      <alignment horizontal="center" vertical="top"/>
    </xf>
    <xf numFmtId="0" fontId="0" fillId="3" borderId="7" xfId="0" applyFill="1" applyBorder="1" applyAlignment="1">
      <alignment vertical="top" wrapText="1"/>
    </xf>
    <xf numFmtId="0" fontId="5" fillId="0" borderId="0" xfId="0" applyFont="1"/>
    <xf numFmtId="0" fontId="1" fillId="0" borderId="1" xfId="2" applyBorder="1" applyAlignment="1">
      <alignment horizontal="right"/>
    </xf>
    <xf numFmtId="0" fontId="0" fillId="0" borderId="1" xfId="0" applyBorder="1" applyAlignment="1">
      <alignment horizontal="right" vertical="center"/>
    </xf>
    <xf numFmtId="0" fontId="0" fillId="4" borderId="2" xfId="0" quotePrefix="1" applyFill="1" applyBorder="1" applyAlignment="1">
      <alignment vertical="top" wrapText="1"/>
    </xf>
    <xf numFmtId="0" fontId="0" fillId="3" borderId="2" xfId="0" quotePrefix="1" applyFill="1" applyBorder="1" applyAlignment="1">
      <alignment vertical="top" wrapText="1"/>
    </xf>
    <xf numFmtId="0" fontId="0" fillId="3" borderId="5" xfId="0" quotePrefix="1" applyFill="1" applyBorder="1" applyAlignment="1">
      <alignment vertical="top" wrapText="1"/>
    </xf>
    <xf numFmtId="0" fontId="4" fillId="0" borderId="0" xfId="0" applyFont="1" applyAlignment="1">
      <alignment wrapText="1"/>
    </xf>
    <xf numFmtId="0" fontId="0" fillId="6" borderId="5" xfId="0" applyFill="1" applyBorder="1" applyAlignment="1">
      <alignment horizontal="center"/>
    </xf>
    <xf numFmtId="0" fontId="0" fillId="6" borderId="5" xfId="0" applyFill="1" applyBorder="1" applyAlignment="1">
      <alignment vertical="top" wrapText="1"/>
    </xf>
    <xf numFmtId="164" fontId="4" fillId="6" borderId="0" xfId="0" applyNumberFormat="1" applyFont="1" applyFill="1" applyAlignment="1">
      <alignment horizontal="center"/>
    </xf>
    <xf numFmtId="0" fontId="0" fillId="6" borderId="0" xfId="0" applyFill="1" applyAlignment="1">
      <alignment wrapText="1"/>
    </xf>
    <xf numFmtId="9" fontId="0" fillId="7" borderId="7" xfId="0" applyNumberFormat="1" applyFill="1" applyBorder="1" applyAlignment="1">
      <alignment horizontal="center" vertical="top"/>
    </xf>
    <xf numFmtId="0" fontId="0" fillId="7" borderId="7" xfId="0" applyFill="1" applyBorder="1" applyAlignment="1">
      <alignment vertical="top" wrapText="1"/>
    </xf>
    <xf numFmtId="0" fontId="0" fillId="7" borderId="2" xfId="0" applyFill="1" applyBorder="1" applyAlignment="1">
      <alignment horizontal="center" vertical="top"/>
    </xf>
    <xf numFmtId="0" fontId="0" fillId="7" borderId="2" xfId="0" applyFill="1" applyBorder="1" applyAlignment="1">
      <alignment vertical="top" wrapText="1"/>
    </xf>
    <xf numFmtId="0" fontId="4" fillId="4" borderId="7" xfId="0" applyFont="1" applyFill="1" applyBorder="1" applyAlignment="1">
      <alignment wrapText="1"/>
    </xf>
    <xf numFmtId="0" fontId="4" fillId="3" borderId="7" xfId="0" applyFont="1" applyFill="1" applyBorder="1" applyAlignment="1">
      <alignment vertical="top" wrapText="1"/>
    </xf>
    <xf numFmtId="0" fontId="4" fillId="7" borderId="7" xfId="0" applyFont="1" applyFill="1" applyBorder="1" applyAlignment="1">
      <alignment vertical="top" wrapText="1"/>
    </xf>
    <xf numFmtId="0" fontId="4" fillId="6" borderId="0" xfId="0" applyFont="1" applyFill="1" applyAlignment="1">
      <alignment wrapText="1"/>
    </xf>
    <xf numFmtId="0" fontId="0" fillId="6" borderId="2" xfId="0" applyFill="1" applyBorder="1" applyAlignment="1">
      <alignment vertical="top" wrapText="1"/>
    </xf>
    <xf numFmtId="0" fontId="0" fillId="6" borderId="2" xfId="0" applyFill="1" applyBorder="1" applyAlignment="1">
      <alignment horizontal="center"/>
    </xf>
    <xf numFmtId="0" fontId="4" fillId="6" borderId="7" xfId="0" applyFont="1" applyFill="1" applyBorder="1" applyAlignment="1">
      <alignment horizontal="left" wrapText="1"/>
    </xf>
    <xf numFmtId="0" fontId="4" fillId="6" borderId="7" xfId="0" applyFont="1" applyFill="1" applyBorder="1" applyAlignment="1">
      <alignment horizontal="right" wrapText="1"/>
    </xf>
    <xf numFmtId="0" fontId="0" fillId="8" borderId="1" xfId="0" applyFill="1" applyBorder="1" applyAlignment="1">
      <alignment textRotation="90"/>
    </xf>
    <xf numFmtId="0" fontId="1" fillId="9" borderId="1" xfId="2" applyFill="1" applyBorder="1"/>
    <xf numFmtId="164" fontId="0" fillId="9" borderId="1" xfId="0" applyNumberFormat="1" applyFill="1" applyBorder="1" applyAlignment="1">
      <alignment horizontal="right" vertical="center"/>
    </xf>
    <xf numFmtId="0" fontId="0" fillId="9" borderId="1" xfId="0" applyFill="1" applyBorder="1" applyAlignment="1">
      <alignment horizontal="right" vertical="center"/>
    </xf>
    <xf numFmtId="0" fontId="1" fillId="9" borderId="1" xfId="2" applyFill="1" applyBorder="1" applyAlignment="1">
      <alignment horizontal="right"/>
    </xf>
    <xf numFmtId="0" fontId="2" fillId="5" borderId="1" xfId="2" applyFont="1" applyFill="1" applyBorder="1"/>
    <xf numFmtId="0" fontId="2" fillId="5" borderId="1" xfId="1" applyFont="1" applyFill="1" applyBorder="1"/>
    <xf numFmtId="0" fontId="4" fillId="5" borderId="1" xfId="0" applyFont="1" applyFill="1" applyBorder="1" applyAlignment="1">
      <alignment horizontal="right" vertical="center"/>
    </xf>
    <xf numFmtId="0" fontId="4" fillId="10" borderId="7" xfId="0" applyFont="1" applyFill="1" applyBorder="1" applyAlignment="1">
      <alignment vertical="top" wrapText="1"/>
    </xf>
    <xf numFmtId="0" fontId="0" fillId="10" borderId="7" xfId="0" applyFill="1" applyBorder="1" applyAlignment="1">
      <alignment horizontal="center" vertical="top"/>
    </xf>
    <xf numFmtId="0" fontId="0" fillId="10" borderId="7" xfId="0" applyFill="1" applyBorder="1" applyAlignment="1">
      <alignment vertical="top" wrapText="1"/>
    </xf>
    <xf numFmtId="0" fontId="0" fillId="10" borderId="3" xfId="0" applyFill="1" applyBorder="1" applyAlignment="1">
      <alignment vertical="top" wrapText="1"/>
    </xf>
    <xf numFmtId="0" fontId="0" fillId="10" borderId="3" xfId="0" applyFill="1" applyBorder="1" applyAlignment="1">
      <alignment horizontal="center" vertical="top"/>
    </xf>
    <xf numFmtId="0" fontId="0" fillId="10" borderId="3" xfId="0" quotePrefix="1" applyFill="1" applyBorder="1" applyAlignment="1">
      <alignment vertical="top" wrapText="1"/>
    </xf>
    <xf numFmtId="0" fontId="0" fillId="10" borderId="2" xfId="0" applyFill="1" applyBorder="1" applyAlignment="1">
      <alignment vertical="top" wrapText="1"/>
    </xf>
    <xf numFmtId="0" fontId="0" fillId="10" borderId="2" xfId="0" applyFill="1" applyBorder="1" applyAlignment="1">
      <alignment horizontal="center" vertical="top"/>
    </xf>
    <xf numFmtId="0" fontId="0" fillId="10" borderId="2" xfId="0" quotePrefix="1" applyFill="1" applyBorder="1" applyAlignment="1">
      <alignment vertical="top" wrapText="1"/>
    </xf>
    <xf numFmtId="0" fontId="0" fillId="10" borderId="1" xfId="0" applyFill="1" applyBorder="1" applyAlignment="1">
      <alignment textRotation="90"/>
    </xf>
    <xf numFmtId="0" fontId="4" fillId="2" borderId="4" xfId="0" applyFont="1" applyFill="1" applyBorder="1" applyAlignment="1">
      <alignment horizontal="center" textRotation="90" wrapText="1"/>
    </xf>
    <xf numFmtId="0" fontId="4" fillId="2" borderId="6" xfId="0" applyFont="1" applyFill="1" applyBorder="1" applyAlignment="1">
      <alignment horizontal="center" textRotation="90" wrapText="1"/>
    </xf>
    <xf numFmtId="0" fontId="4" fillId="2" borderId="5" xfId="0" applyFont="1" applyFill="1" applyBorder="1" applyAlignment="1">
      <alignment horizontal="center" textRotation="90" wrapText="1"/>
    </xf>
    <xf numFmtId="164" fontId="0" fillId="0" borderId="1" xfId="0" applyNumberFormat="1" applyFill="1" applyBorder="1" applyAlignment="1">
      <alignment horizontal="right" vertical="center"/>
    </xf>
  </cellXfs>
  <cellStyles count="3">
    <cellStyle name="Normal" xfId="0" builtinId="0"/>
    <cellStyle name="Standaard 2" xfId="1" xr:uid="{00000000-0005-0000-0000-000002000000}"/>
    <cellStyle name="Standaard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7"/>
  <sheetViews>
    <sheetView tabSelected="1" zoomScale="137" zoomScaleNormal="85" workbookViewId="0"/>
  </sheetViews>
  <sheetFormatPr baseColWidth="10" defaultColWidth="8.83203125" defaultRowHeight="15" x14ac:dyDescent="0.2"/>
  <cols>
    <col min="1" max="1" width="24" customWidth="1"/>
    <col min="2" max="2" width="6.5" customWidth="1"/>
    <col min="3" max="10" width="4.6640625" customWidth="1"/>
    <col min="11" max="11" width="6" customWidth="1"/>
  </cols>
  <sheetData>
    <row r="1" spans="1:11" ht="26" x14ac:dyDescent="0.3">
      <c r="A1" s="30" t="s">
        <v>44</v>
      </c>
    </row>
    <row r="2" spans="1:11" x14ac:dyDescent="0.2">
      <c r="A2" s="2" t="s">
        <v>52</v>
      </c>
    </row>
    <row r="3" spans="1:11" s="1" customFormat="1" ht="77" customHeight="1" x14ac:dyDescent="0.2">
      <c r="A3" s="6"/>
      <c r="B3" s="12"/>
      <c r="C3" s="71" t="s">
        <v>6</v>
      </c>
      <c r="D3" s="73"/>
      <c r="E3" s="71" t="s">
        <v>8</v>
      </c>
      <c r="F3" s="73"/>
      <c r="G3" s="71" t="s">
        <v>4</v>
      </c>
      <c r="H3" s="72"/>
      <c r="I3" s="71" t="s">
        <v>5</v>
      </c>
      <c r="J3" s="72"/>
      <c r="K3" s="12"/>
    </row>
    <row r="4" spans="1:11" s="3" customFormat="1" ht="106" x14ac:dyDescent="0.2">
      <c r="A4" s="5"/>
      <c r="B4" s="8"/>
      <c r="C4" s="19" t="s">
        <v>17</v>
      </c>
      <c r="D4" s="19" t="s">
        <v>40</v>
      </c>
      <c r="E4" s="20" t="s">
        <v>32</v>
      </c>
      <c r="F4" s="20" t="s">
        <v>7</v>
      </c>
      <c r="G4" s="70" t="s">
        <v>41</v>
      </c>
      <c r="H4" s="70" t="s">
        <v>42</v>
      </c>
      <c r="I4" s="53" t="s">
        <v>19</v>
      </c>
      <c r="J4" s="53" t="s">
        <v>18</v>
      </c>
      <c r="K4" s="8" t="s">
        <v>10</v>
      </c>
    </row>
    <row r="5" spans="1:11" x14ac:dyDescent="0.2">
      <c r="A5" s="58" t="s">
        <v>0</v>
      </c>
      <c r="B5" s="59" t="s">
        <v>1</v>
      </c>
      <c r="C5" s="60">
        <v>5</v>
      </c>
      <c r="D5" s="60">
        <v>20</v>
      </c>
      <c r="E5" s="60">
        <v>5</v>
      </c>
      <c r="F5" s="60">
        <v>20</v>
      </c>
      <c r="G5" s="60">
        <v>15</v>
      </c>
      <c r="H5" s="60">
        <v>15</v>
      </c>
      <c r="I5" s="60">
        <v>5</v>
      </c>
      <c r="J5" s="60">
        <v>5</v>
      </c>
      <c r="K5" s="58"/>
    </row>
    <row r="6" spans="1:11" x14ac:dyDescent="0.2">
      <c r="A6" s="54"/>
      <c r="B6" s="55">
        <f>1+SUM(C6:J6)/SUM(C$5:J$5)+K6</f>
        <v>1</v>
      </c>
      <c r="C6" s="56"/>
      <c r="D6" s="56"/>
      <c r="E6" s="56"/>
      <c r="F6" s="56"/>
      <c r="G6" s="56"/>
      <c r="H6" s="56"/>
      <c r="I6" s="56"/>
      <c r="J6" s="56"/>
      <c r="K6" s="57"/>
    </row>
    <row r="7" spans="1:11" x14ac:dyDescent="0.2">
      <c r="A7" s="4"/>
      <c r="B7" s="74">
        <f>1+SUM(C7:J7)/SUM(C$5:J$5)+K7</f>
        <v>1</v>
      </c>
      <c r="C7" s="32"/>
      <c r="D7" s="32"/>
      <c r="E7" s="32"/>
      <c r="F7" s="32"/>
      <c r="G7" s="32"/>
      <c r="H7" s="32"/>
      <c r="I7" s="32"/>
      <c r="J7" s="32"/>
      <c r="K7" s="31"/>
    </row>
    <row r="8" spans="1:11" x14ac:dyDescent="0.2">
      <c r="A8" s="54"/>
      <c r="B8" s="55">
        <f t="shared" ref="B8:B21" si="0">1+SUM(C8:J8)/SUM(C$5:J$5)+K8</f>
        <v>1</v>
      </c>
      <c r="C8" s="56"/>
      <c r="D8" s="56"/>
      <c r="E8" s="56"/>
      <c r="F8" s="56"/>
      <c r="G8" s="56"/>
      <c r="H8" s="56"/>
      <c r="I8" s="56"/>
      <c r="J8" s="56"/>
      <c r="K8" s="57"/>
    </row>
    <row r="9" spans="1:11" x14ac:dyDescent="0.2">
      <c r="A9" s="4"/>
      <c r="B9" s="74">
        <f t="shared" si="0"/>
        <v>1</v>
      </c>
      <c r="C9" s="32"/>
      <c r="D9" s="32"/>
      <c r="E9" s="32"/>
      <c r="F9" s="32"/>
      <c r="G9" s="32"/>
      <c r="H9" s="32"/>
      <c r="I9" s="32"/>
      <c r="J9" s="32"/>
      <c r="K9" s="31"/>
    </row>
    <row r="10" spans="1:11" x14ac:dyDescent="0.2">
      <c r="A10" s="54"/>
      <c r="B10" s="55">
        <f t="shared" si="0"/>
        <v>1</v>
      </c>
      <c r="C10" s="56"/>
      <c r="D10" s="56"/>
      <c r="E10" s="56"/>
      <c r="F10" s="56"/>
      <c r="G10" s="56"/>
      <c r="H10" s="56"/>
      <c r="I10" s="56"/>
      <c r="J10" s="56"/>
      <c r="K10" s="57"/>
    </row>
    <row r="11" spans="1:11" x14ac:dyDescent="0.2">
      <c r="A11" s="4"/>
      <c r="B11" s="74">
        <f t="shared" si="0"/>
        <v>1</v>
      </c>
      <c r="C11" s="32"/>
      <c r="D11" s="32"/>
      <c r="E11" s="32"/>
      <c r="F11" s="32"/>
      <c r="G11" s="32"/>
      <c r="H11" s="32"/>
      <c r="I11" s="32"/>
      <c r="J11" s="32"/>
      <c r="K11" s="31"/>
    </row>
    <row r="12" spans="1:11" x14ac:dyDescent="0.2">
      <c r="A12" s="54"/>
      <c r="B12" s="55">
        <f t="shared" si="0"/>
        <v>1</v>
      </c>
      <c r="C12" s="56"/>
      <c r="D12" s="56"/>
      <c r="E12" s="56"/>
      <c r="F12" s="56"/>
      <c r="G12" s="56"/>
      <c r="H12" s="56"/>
      <c r="I12" s="56"/>
      <c r="J12" s="56"/>
      <c r="K12" s="57"/>
    </row>
    <row r="13" spans="1:11" x14ac:dyDescent="0.2">
      <c r="A13" s="4"/>
      <c r="B13" s="74">
        <f t="shared" si="0"/>
        <v>1</v>
      </c>
      <c r="C13" s="32"/>
      <c r="D13" s="32"/>
      <c r="E13" s="32"/>
      <c r="F13" s="32"/>
      <c r="G13" s="32"/>
      <c r="H13" s="32"/>
      <c r="I13" s="32"/>
      <c r="J13" s="32"/>
      <c r="K13" s="31"/>
    </row>
    <row r="14" spans="1:11" x14ac:dyDescent="0.2">
      <c r="A14" s="54"/>
      <c r="B14" s="55">
        <f t="shared" si="0"/>
        <v>1</v>
      </c>
      <c r="C14" s="56"/>
      <c r="D14" s="56"/>
      <c r="E14" s="56"/>
      <c r="F14" s="56"/>
      <c r="G14" s="56"/>
      <c r="H14" s="56"/>
      <c r="I14" s="56"/>
      <c r="J14" s="56"/>
      <c r="K14" s="57"/>
    </row>
    <row r="15" spans="1:11" x14ac:dyDescent="0.2">
      <c r="A15" s="4"/>
      <c r="B15" s="74">
        <f t="shared" si="0"/>
        <v>1</v>
      </c>
      <c r="C15" s="32"/>
      <c r="D15" s="32"/>
      <c r="E15" s="32"/>
      <c r="F15" s="32"/>
      <c r="G15" s="32"/>
      <c r="H15" s="32"/>
      <c r="I15" s="32"/>
      <c r="J15" s="32"/>
      <c r="K15" s="31"/>
    </row>
    <row r="16" spans="1:11" x14ac:dyDescent="0.2">
      <c r="A16" s="54"/>
      <c r="B16" s="55">
        <f t="shared" si="0"/>
        <v>1</v>
      </c>
      <c r="C16" s="56"/>
      <c r="D16" s="56"/>
      <c r="E16" s="56"/>
      <c r="F16" s="56"/>
      <c r="G16" s="56"/>
      <c r="H16" s="56"/>
      <c r="I16" s="56"/>
      <c r="J16" s="56"/>
      <c r="K16" s="57"/>
    </row>
    <row r="17" spans="1:11" x14ac:dyDescent="0.2">
      <c r="A17" s="4"/>
      <c r="B17" s="74">
        <f t="shared" si="0"/>
        <v>1</v>
      </c>
      <c r="C17" s="32"/>
      <c r="D17" s="32"/>
      <c r="E17" s="32"/>
      <c r="F17" s="32"/>
      <c r="G17" s="32"/>
      <c r="H17" s="32"/>
      <c r="I17" s="32"/>
      <c r="J17" s="32"/>
      <c r="K17" s="31"/>
    </row>
    <row r="18" spans="1:11" x14ac:dyDescent="0.2">
      <c r="A18" s="54"/>
      <c r="B18" s="55">
        <f t="shared" si="0"/>
        <v>1</v>
      </c>
      <c r="C18" s="56"/>
      <c r="D18" s="56"/>
      <c r="E18" s="56"/>
      <c r="F18" s="56"/>
      <c r="G18" s="56"/>
      <c r="H18" s="56"/>
      <c r="I18" s="56"/>
      <c r="J18" s="56"/>
      <c r="K18" s="57"/>
    </row>
    <row r="19" spans="1:11" x14ac:dyDescent="0.2">
      <c r="A19" s="4"/>
      <c r="B19" s="74">
        <f t="shared" si="0"/>
        <v>1</v>
      </c>
      <c r="C19" s="32"/>
      <c r="D19" s="32"/>
      <c r="E19" s="32"/>
      <c r="F19" s="32"/>
      <c r="G19" s="32"/>
      <c r="H19" s="32"/>
      <c r="I19" s="32"/>
      <c r="J19" s="32"/>
      <c r="K19" s="31"/>
    </row>
    <row r="20" spans="1:11" x14ac:dyDescent="0.2">
      <c r="A20" s="54"/>
      <c r="B20" s="55">
        <f t="shared" si="0"/>
        <v>1</v>
      </c>
      <c r="C20" s="56"/>
      <c r="D20" s="56"/>
      <c r="E20" s="56"/>
      <c r="F20" s="56"/>
      <c r="G20" s="56"/>
      <c r="H20" s="56"/>
      <c r="I20" s="56"/>
      <c r="J20" s="56"/>
      <c r="K20" s="57"/>
    </row>
    <row r="21" spans="1:11" x14ac:dyDescent="0.2">
      <c r="A21" s="7"/>
      <c r="B21" s="74">
        <f t="shared" si="0"/>
        <v>1</v>
      </c>
      <c r="C21" s="32"/>
      <c r="D21" s="32"/>
      <c r="E21" s="32"/>
      <c r="F21" s="32"/>
      <c r="G21" s="32"/>
      <c r="H21" s="32"/>
      <c r="I21" s="32"/>
      <c r="J21" s="32"/>
      <c r="K21" s="31"/>
    </row>
    <row r="22" spans="1:11" x14ac:dyDescent="0.2">
      <c r="A22" s="54"/>
      <c r="B22" s="55">
        <f>1+SUM(C22:J22)/SUM(C$5:J$5)+K22</f>
        <v>1</v>
      </c>
      <c r="C22" s="56"/>
      <c r="D22" s="56"/>
      <c r="E22" s="56"/>
      <c r="F22" s="56"/>
      <c r="G22" s="56"/>
      <c r="H22" s="56"/>
      <c r="I22" s="56"/>
      <c r="J22" s="56"/>
      <c r="K22" s="57"/>
    </row>
    <row r="23" spans="1:11" x14ac:dyDescent="0.2">
      <c r="A23" s="4"/>
      <c r="B23" s="74">
        <f>1+SUM(C23:J23)/SUM(C$5:J$5)+K23</f>
        <v>1</v>
      </c>
      <c r="C23" s="32"/>
      <c r="D23" s="32"/>
      <c r="E23" s="32"/>
      <c r="F23" s="32"/>
      <c r="G23" s="32"/>
      <c r="H23" s="32"/>
      <c r="I23" s="32"/>
      <c r="J23" s="32"/>
      <c r="K23" s="31"/>
    </row>
    <row r="24" spans="1:11" x14ac:dyDescent="0.2">
      <c r="A24" s="54"/>
      <c r="B24" s="55">
        <f t="shared" ref="B24:B37" si="1">1+SUM(C24:J24)/SUM(C$5:J$5)+K24</f>
        <v>1</v>
      </c>
      <c r="C24" s="56"/>
      <c r="D24" s="56"/>
      <c r="E24" s="56"/>
      <c r="F24" s="56"/>
      <c r="G24" s="56"/>
      <c r="H24" s="56"/>
      <c r="I24" s="56"/>
      <c r="J24" s="56"/>
      <c r="K24" s="57"/>
    </row>
    <row r="25" spans="1:11" x14ac:dyDescent="0.2">
      <c r="A25" s="4"/>
      <c r="B25" s="74">
        <f t="shared" si="1"/>
        <v>1</v>
      </c>
      <c r="C25" s="32"/>
      <c r="D25" s="32"/>
      <c r="E25" s="32"/>
      <c r="F25" s="32"/>
      <c r="G25" s="32"/>
      <c r="H25" s="32"/>
      <c r="I25" s="32"/>
      <c r="J25" s="32"/>
      <c r="K25" s="31"/>
    </row>
    <row r="26" spans="1:11" x14ac:dyDescent="0.2">
      <c r="A26" s="54"/>
      <c r="B26" s="55">
        <f t="shared" si="1"/>
        <v>1</v>
      </c>
      <c r="C26" s="56"/>
      <c r="D26" s="56"/>
      <c r="E26" s="56"/>
      <c r="F26" s="56"/>
      <c r="G26" s="56"/>
      <c r="H26" s="56"/>
      <c r="I26" s="56"/>
      <c r="J26" s="56"/>
      <c r="K26" s="57"/>
    </row>
    <row r="27" spans="1:11" x14ac:dyDescent="0.2">
      <c r="A27" s="4"/>
      <c r="B27" s="74">
        <f t="shared" si="1"/>
        <v>1</v>
      </c>
      <c r="C27" s="32"/>
      <c r="D27" s="32"/>
      <c r="E27" s="32"/>
      <c r="F27" s="32"/>
      <c r="G27" s="32"/>
      <c r="H27" s="32"/>
      <c r="I27" s="32"/>
      <c r="J27" s="32"/>
      <c r="K27" s="31"/>
    </row>
    <row r="28" spans="1:11" x14ac:dyDescent="0.2">
      <c r="A28" s="54"/>
      <c r="B28" s="55">
        <f t="shared" si="1"/>
        <v>1</v>
      </c>
      <c r="C28" s="56"/>
      <c r="D28" s="56"/>
      <c r="E28" s="56"/>
      <c r="F28" s="56"/>
      <c r="G28" s="56"/>
      <c r="H28" s="56"/>
      <c r="I28" s="56"/>
      <c r="J28" s="56"/>
      <c r="K28" s="57"/>
    </row>
    <row r="29" spans="1:11" x14ac:dyDescent="0.2">
      <c r="A29" s="4"/>
      <c r="B29" s="74">
        <f t="shared" si="1"/>
        <v>1</v>
      </c>
      <c r="C29" s="32"/>
      <c r="D29" s="32"/>
      <c r="E29" s="32"/>
      <c r="F29" s="32"/>
      <c r="G29" s="32"/>
      <c r="H29" s="32"/>
      <c r="I29" s="32"/>
      <c r="J29" s="32"/>
      <c r="K29" s="31"/>
    </row>
    <row r="30" spans="1:11" x14ac:dyDescent="0.2">
      <c r="A30" s="54"/>
      <c r="B30" s="55">
        <f t="shared" si="1"/>
        <v>1</v>
      </c>
      <c r="C30" s="56"/>
      <c r="D30" s="56"/>
      <c r="E30" s="56"/>
      <c r="F30" s="56"/>
      <c r="G30" s="56"/>
      <c r="H30" s="56"/>
      <c r="I30" s="56"/>
      <c r="J30" s="56"/>
      <c r="K30" s="57"/>
    </row>
    <row r="31" spans="1:11" x14ac:dyDescent="0.2">
      <c r="A31" s="4"/>
      <c r="B31" s="74">
        <f t="shared" si="1"/>
        <v>1</v>
      </c>
      <c r="C31" s="32"/>
      <c r="D31" s="32"/>
      <c r="E31" s="32"/>
      <c r="F31" s="32"/>
      <c r="G31" s="32"/>
      <c r="H31" s="32"/>
      <c r="I31" s="32"/>
      <c r="J31" s="32"/>
      <c r="K31" s="31"/>
    </row>
    <row r="32" spans="1:11" x14ac:dyDescent="0.2">
      <c r="A32" s="54"/>
      <c r="B32" s="55">
        <f t="shared" si="1"/>
        <v>1</v>
      </c>
      <c r="C32" s="56"/>
      <c r="D32" s="56"/>
      <c r="E32" s="56"/>
      <c r="F32" s="56"/>
      <c r="G32" s="56"/>
      <c r="H32" s="56"/>
      <c r="I32" s="56"/>
      <c r="J32" s="56"/>
      <c r="K32" s="57"/>
    </row>
    <row r="33" spans="1:11" x14ac:dyDescent="0.2">
      <c r="A33" s="4"/>
      <c r="B33" s="74">
        <f t="shared" si="1"/>
        <v>1</v>
      </c>
      <c r="C33" s="32"/>
      <c r="D33" s="32"/>
      <c r="E33" s="32"/>
      <c r="F33" s="32"/>
      <c r="G33" s="32"/>
      <c r="H33" s="32"/>
      <c r="I33" s="32"/>
      <c r="J33" s="32"/>
      <c r="K33" s="31"/>
    </row>
    <row r="34" spans="1:11" x14ac:dyDescent="0.2">
      <c r="A34" s="54"/>
      <c r="B34" s="55">
        <f t="shared" si="1"/>
        <v>1</v>
      </c>
      <c r="C34" s="56"/>
      <c r="D34" s="56"/>
      <c r="E34" s="56"/>
      <c r="F34" s="56"/>
      <c r="G34" s="56"/>
      <c r="H34" s="56"/>
      <c r="I34" s="56"/>
      <c r="J34" s="56"/>
      <c r="K34" s="57"/>
    </row>
    <row r="35" spans="1:11" x14ac:dyDescent="0.2">
      <c r="A35" s="4"/>
      <c r="B35" s="74">
        <f t="shared" si="1"/>
        <v>1</v>
      </c>
      <c r="C35" s="32"/>
      <c r="D35" s="32"/>
      <c r="E35" s="32"/>
      <c r="F35" s="32"/>
      <c r="G35" s="32"/>
      <c r="H35" s="32"/>
      <c r="I35" s="32"/>
      <c r="J35" s="32"/>
      <c r="K35" s="31"/>
    </row>
    <row r="36" spans="1:11" x14ac:dyDescent="0.2">
      <c r="A36" s="54"/>
      <c r="B36" s="55">
        <f t="shared" si="1"/>
        <v>1</v>
      </c>
      <c r="C36" s="56"/>
      <c r="D36" s="56"/>
      <c r="E36" s="56"/>
      <c r="F36" s="56"/>
      <c r="G36" s="56"/>
      <c r="H36" s="56"/>
      <c r="I36" s="56"/>
      <c r="J36" s="56"/>
      <c r="K36" s="57"/>
    </row>
    <row r="37" spans="1:11" x14ac:dyDescent="0.2">
      <c r="A37" s="7"/>
      <c r="B37" s="74">
        <f t="shared" si="1"/>
        <v>1</v>
      </c>
      <c r="C37" s="32"/>
      <c r="D37" s="32"/>
      <c r="E37" s="32"/>
      <c r="F37" s="32"/>
      <c r="G37" s="32"/>
      <c r="H37" s="32"/>
      <c r="I37" s="32"/>
      <c r="J37" s="32"/>
      <c r="K37" s="31"/>
    </row>
  </sheetData>
  <mergeCells count="4">
    <mergeCell ref="I3:J3"/>
    <mergeCell ref="C3:D3"/>
    <mergeCell ref="E3:F3"/>
    <mergeCell ref="G3:H3"/>
  </mergeCells>
  <phoneticPr fontId="0" type="noConversion"/>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B56EF-4C6A-F944-B910-28526DEF1789}">
  <dimension ref="A1:K37"/>
  <sheetViews>
    <sheetView zoomScale="137" zoomScaleNormal="85" workbookViewId="0">
      <selection activeCell="A4" sqref="A4"/>
    </sheetView>
  </sheetViews>
  <sheetFormatPr baseColWidth="10" defaultColWidth="8.83203125" defaultRowHeight="15" x14ac:dyDescent="0.2"/>
  <cols>
    <col min="1" max="1" width="24" customWidth="1"/>
    <col min="2" max="2" width="6.5" customWidth="1"/>
    <col min="3" max="10" width="4.6640625" customWidth="1"/>
    <col min="11" max="11" width="6" customWidth="1"/>
  </cols>
  <sheetData>
    <row r="1" spans="1:11" ht="26" x14ac:dyDescent="0.3">
      <c r="A1" s="30" t="s">
        <v>43</v>
      </c>
    </row>
    <row r="2" spans="1:11" x14ac:dyDescent="0.2">
      <c r="A2" s="2" t="s">
        <v>52</v>
      </c>
    </row>
    <row r="3" spans="1:11" s="1" customFormat="1" ht="77" customHeight="1" x14ac:dyDescent="0.2">
      <c r="A3" s="6"/>
      <c r="B3" s="12"/>
      <c r="C3" s="71" t="s">
        <v>6</v>
      </c>
      <c r="D3" s="73"/>
      <c r="E3" s="71" t="s">
        <v>8</v>
      </c>
      <c r="F3" s="73"/>
      <c r="G3" s="71" t="s">
        <v>4</v>
      </c>
      <c r="H3" s="72"/>
      <c r="I3" s="71" t="s">
        <v>5</v>
      </c>
      <c r="J3" s="72"/>
      <c r="K3" s="12"/>
    </row>
    <row r="4" spans="1:11" s="3" customFormat="1" ht="106" x14ac:dyDescent="0.2">
      <c r="A4" s="5"/>
      <c r="B4" s="8"/>
      <c r="C4" s="19" t="s">
        <v>17</v>
      </c>
      <c r="D4" s="19" t="s">
        <v>40</v>
      </c>
      <c r="E4" s="20" t="s">
        <v>32</v>
      </c>
      <c r="F4" s="20" t="s">
        <v>7</v>
      </c>
      <c r="G4" s="70" t="s">
        <v>41</v>
      </c>
      <c r="H4" s="70" t="s">
        <v>42</v>
      </c>
      <c r="I4" s="53" t="s">
        <v>19</v>
      </c>
      <c r="J4" s="53" t="s">
        <v>18</v>
      </c>
      <c r="K4" s="8" t="s">
        <v>10</v>
      </c>
    </row>
    <row r="5" spans="1:11" x14ac:dyDescent="0.2">
      <c r="A5" s="58" t="s">
        <v>0</v>
      </c>
      <c r="B5" s="59" t="s">
        <v>1</v>
      </c>
      <c r="C5" s="60">
        <v>5</v>
      </c>
      <c r="D5" s="60">
        <v>15</v>
      </c>
      <c r="E5" s="60">
        <v>5</v>
      </c>
      <c r="F5" s="60">
        <v>15</v>
      </c>
      <c r="G5" s="60">
        <v>20</v>
      </c>
      <c r="H5" s="60">
        <v>20</v>
      </c>
      <c r="I5" s="60">
        <v>5</v>
      </c>
      <c r="J5" s="60">
        <v>5</v>
      </c>
      <c r="K5" s="58"/>
    </row>
    <row r="6" spans="1:11" x14ac:dyDescent="0.2">
      <c r="A6" s="54"/>
      <c r="B6" s="55">
        <f>1+SUM(C6:J6)/SUM(C$5:J$5)+K6</f>
        <v>1</v>
      </c>
      <c r="C6" s="56"/>
      <c r="D6" s="56"/>
      <c r="E6" s="56"/>
      <c r="F6" s="56"/>
      <c r="G6" s="56"/>
      <c r="H6" s="56"/>
      <c r="I6" s="56"/>
      <c r="J6" s="56"/>
      <c r="K6" s="57"/>
    </row>
    <row r="7" spans="1:11" x14ac:dyDescent="0.2">
      <c r="A7" s="4"/>
      <c r="B7" s="74">
        <f>1+SUM(C7:J7)/SUM(C$5:J$5)+K7</f>
        <v>1</v>
      </c>
      <c r="C7" s="32"/>
      <c r="D7" s="32"/>
      <c r="E7" s="32"/>
      <c r="F7" s="32"/>
      <c r="G7" s="32"/>
      <c r="H7" s="32"/>
      <c r="I7" s="32"/>
      <c r="J7" s="32"/>
      <c r="K7" s="31"/>
    </row>
    <row r="8" spans="1:11" x14ac:dyDescent="0.2">
      <c r="A8" s="54"/>
      <c r="B8" s="55">
        <f t="shared" ref="B8:B21" si="0">1+SUM(C8:J8)/SUM(C$5:J$5)+K8</f>
        <v>1</v>
      </c>
      <c r="C8" s="56"/>
      <c r="D8" s="56"/>
      <c r="E8" s="56"/>
      <c r="F8" s="56"/>
      <c r="G8" s="56"/>
      <c r="H8" s="56"/>
      <c r="I8" s="56"/>
      <c r="J8" s="56"/>
      <c r="K8" s="57"/>
    </row>
    <row r="9" spans="1:11" x14ac:dyDescent="0.2">
      <c r="A9" s="4"/>
      <c r="B9" s="74">
        <f t="shared" si="0"/>
        <v>1</v>
      </c>
      <c r="C9" s="32"/>
      <c r="D9" s="32"/>
      <c r="E9" s="32"/>
      <c r="F9" s="32"/>
      <c r="G9" s="32"/>
      <c r="H9" s="32"/>
      <c r="I9" s="32"/>
      <c r="J9" s="32"/>
      <c r="K9" s="31"/>
    </row>
    <row r="10" spans="1:11" x14ac:dyDescent="0.2">
      <c r="A10" s="54"/>
      <c r="B10" s="55">
        <f t="shared" si="0"/>
        <v>1</v>
      </c>
      <c r="C10" s="56"/>
      <c r="D10" s="56"/>
      <c r="E10" s="56"/>
      <c r="F10" s="56"/>
      <c r="G10" s="56"/>
      <c r="H10" s="56"/>
      <c r="I10" s="56"/>
      <c r="J10" s="56"/>
      <c r="K10" s="57"/>
    </row>
    <row r="11" spans="1:11" x14ac:dyDescent="0.2">
      <c r="A11" s="4"/>
      <c r="B11" s="74">
        <f t="shared" si="0"/>
        <v>1</v>
      </c>
      <c r="C11" s="32"/>
      <c r="D11" s="32"/>
      <c r="E11" s="32"/>
      <c r="F11" s="32"/>
      <c r="G11" s="32"/>
      <c r="H11" s="32"/>
      <c r="I11" s="32"/>
      <c r="J11" s="32"/>
      <c r="K11" s="31"/>
    </row>
    <row r="12" spans="1:11" x14ac:dyDescent="0.2">
      <c r="A12" s="54"/>
      <c r="B12" s="55">
        <f t="shared" si="0"/>
        <v>1</v>
      </c>
      <c r="C12" s="56"/>
      <c r="D12" s="56"/>
      <c r="E12" s="56"/>
      <c r="F12" s="56"/>
      <c r="G12" s="56"/>
      <c r="H12" s="56"/>
      <c r="I12" s="56"/>
      <c r="J12" s="56"/>
      <c r="K12" s="57"/>
    </row>
    <row r="13" spans="1:11" x14ac:dyDescent="0.2">
      <c r="A13" s="4"/>
      <c r="B13" s="74">
        <f t="shared" si="0"/>
        <v>1</v>
      </c>
      <c r="C13" s="32"/>
      <c r="D13" s="32"/>
      <c r="E13" s="32"/>
      <c r="F13" s="32"/>
      <c r="G13" s="32"/>
      <c r="H13" s="32"/>
      <c r="I13" s="32"/>
      <c r="J13" s="32"/>
      <c r="K13" s="31"/>
    </row>
    <row r="14" spans="1:11" x14ac:dyDescent="0.2">
      <c r="A14" s="54"/>
      <c r="B14" s="55">
        <f t="shared" si="0"/>
        <v>1</v>
      </c>
      <c r="C14" s="56"/>
      <c r="D14" s="56"/>
      <c r="E14" s="56"/>
      <c r="F14" s="56"/>
      <c r="G14" s="56"/>
      <c r="H14" s="56"/>
      <c r="I14" s="56"/>
      <c r="J14" s="56"/>
      <c r="K14" s="57"/>
    </row>
    <row r="15" spans="1:11" x14ac:dyDescent="0.2">
      <c r="A15" s="4"/>
      <c r="B15" s="74">
        <f t="shared" si="0"/>
        <v>1</v>
      </c>
      <c r="C15" s="32"/>
      <c r="D15" s="32"/>
      <c r="E15" s="32"/>
      <c r="F15" s="32"/>
      <c r="G15" s="32"/>
      <c r="H15" s="32"/>
      <c r="I15" s="32"/>
      <c r="J15" s="32"/>
      <c r="K15" s="31"/>
    </row>
    <row r="16" spans="1:11" x14ac:dyDescent="0.2">
      <c r="A16" s="54"/>
      <c r="B16" s="55">
        <f t="shared" si="0"/>
        <v>1</v>
      </c>
      <c r="C16" s="56"/>
      <c r="D16" s="56"/>
      <c r="E16" s="56"/>
      <c r="F16" s="56"/>
      <c r="G16" s="56"/>
      <c r="H16" s="56"/>
      <c r="I16" s="56"/>
      <c r="J16" s="56"/>
      <c r="K16" s="57"/>
    </row>
    <row r="17" spans="1:11" x14ac:dyDescent="0.2">
      <c r="A17" s="4"/>
      <c r="B17" s="74">
        <f t="shared" si="0"/>
        <v>1</v>
      </c>
      <c r="C17" s="32"/>
      <c r="D17" s="32"/>
      <c r="E17" s="32"/>
      <c r="F17" s="32"/>
      <c r="G17" s="32"/>
      <c r="H17" s="32"/>
      <c r="I17" s="32"/>
      <c r="J17" s="32"/>
      <c r="K17" s="31"/>
    </row>
    <row r="18" spans="1:11" x14ac:dyDescent="0.2">
      <c r="A18" s="54"/>
      <c r="B18" s="55">
        <f t="shared" si="0"/>
        <v>1</v>
      </c>
      <c r="C18" s="56"/>
      <c r="D18" s="56"/>
      <c r="E18" s="56"/>
      <c r="F18" s="56"/>
      <c r="G18" s="56"/>
      <c r="H18" s="56"/>
      <c r="I18" s="56"/>
      <c r="J18" s="56"/>
      <c r="K18" s="57"/>
    </row>
    <row r="19" spans="1:11" x14ac:dyDescent="0.2">
      <c r="A19" s="4"/>
      <c r="B19" s="74">
        <f t="shared" si="0"/>
        <v>1</v>
      </c>
      <c r="C19" s="32"/>
      <c r="D19" s="32"/>
      <c r="E19" s="32"/>
      <c r="F19" s="32"/>
      <c r="G19" s="32"/>
      <c r="H19" s="32"/>
      <c r="I19" s="32"/>
      <c r="J19" s="32"/>
      <c r="K19" s="31"/>
    </row>
    <row r="20" spans="1:11" x14ac:dyDescent="0.2">
      <c r="A20" s="54"/>
      <c r="B20" s="55">
        <f t="shared" si="0"/>
        <v>1</v>
      </c>
      <c r="C20" s="56"/>
      <c r="D20" s="56"/>
      <c r="E20" s="56"/>
      <c r="F20" s="56"/>
      <c r="G20" s="56"/>
      <c r="H20" s="56"/>
      <c r="I20" s="56"/>
      <c r="J20" s="56"/>
      <c r="K20" s="57"/>
    </row>
    <row r="21" spans="1:11" x14ac:dyDescent="0.2">
      <c r="A21" s="7"/>
      <c r="B21" s="74">
        <f t="shared" si="0"/>
        <v>1</v>
      </c>
      <c r="C21" s="32"/>
      <c r="D21" s="32"/>
      <c r="E21" s="32"/>
      <c r="F21" s="32"/>
      <c r="G21" s="32"/>
      <c r="H21" s="32"/>
      <c r="I21" s="32"/>
      <c r="J21" s="32"/>
      <c r="K21" s="31"/>
    </row>
    <row r="22" spans="1:11" x14ac:dyDescent="0.2">
      <c r="A22" s="54"/>
      <c r="B22" s="55">
        <f>1+SUM(C22:J22)/SUM(C$5:J$5)+K22</f>
        <v>1</v>
      </c>
      <c r="C22" s="56"/>
      <c r="D22" s="56"/>
      <c r="E22" s="56"/>
      <c r="F22" s="56"/>
      <c r="G22" s="56"/>
      <c r="H22" s="56"/>
      <c r="I22" s="56"/>
      <c r="J22" s="56"/>
      <c r="K22" s="57"/>
    </row>
    <row r="23" spans="1:11" x14ac:dyDescent="0.2">
      <c r="A23" s="4"/>
      <c r="B23" s="74">
        <f>1+SUM(C23:J23)/SUM(C$5:J$5)+K23</f>
        <v>1</v>
      </c>
      <c r="C23" s="32"/>
      <c r="D23" s="32"/>
      <c r="E23" s="32"/>
      <c r="F23" s="32"/>
      <c r="G23" s="32"/>
      <c r="H23" s="32"/>
      <c r="I23" s="32"/>
      <c r="J23" s="32"/>
      <c r="K23" s="31"/>
    </row>
    <row r="24" spans="1:11" x14ac:dyDescent="0.2">
      <c r="A24" s="54"/>
      <c r="B24" s="55">
        <f t="shared" ref="B24:B37" si="1">1+SUM(C24:J24)/SUM(C$5:J$5)+K24</f>
        <v>1</v>
      </c>
      <c r="C24" s="56"/>
      <c r="D24" s="56"/>
      <c r="E24" s="56"/>
      <c r="F24" s="56"/>
      <c r="G24" s="56"/>
      <c r="H24" s="56"/>
      <c r="I24" s="56"/>
      <c r="J24" s="56"/>
      <c r="K24" s="57"/>
    </row>
    <row r="25" spans="1:11" x14ac:dyDescent="0.2">
      <c r="A25" s="4"/>
      <c r="B25" s="74">
        <f t="shared" si="1"/>
        <v>1</v>
      </c>
      <c r="C25" s="32"/>
      <c r="D25" s="32"/>
      <c r="E25" s="32"/>
      <c r="F25" s="32"/>
      <c r="G25" s="32"/>
      <c r="H25" s="32"/>
      <c r="I25" s="32"/>
      <c r="J25" s="32"/>
      <c r="K25" s="31"/>
    </row>
    <row r="26" spans="1:11" x14ac:dyDescent="0.2">
      <c r="A26" s="54"/>
      <c r="B26" s="55">
        <f t="shared" si="1"/>
        <v>1</v>
      </c>
      <c r="C26" s="56"/>
      <c r="D26" s="56"/>
      <c r="E26" s="56"/>
      <c r="F26" s="56"/>
      <c r="G26" s="56"/>
      <c r="H26" s="56"/>
      <c r="I26" s="56"/>
      <c r="J26" s="56"/>
      <c r="K26" s="57"/>
    </row>
    <row r="27" spans="1:11" x14ac:dyDescent="0.2">
      <c r="A27" s="4"/>
      <c r="B27" s="74">
        <f t="shared" si="1"/>
        <v>1</v>
      </c>
      <c r="C27" s="32"/>
      <c r="D27" s="32"/>
      <c r="E27" s="32"/>
      <c r="F27" s="32"/>
      <c r="G27" s="32"/>
      <c r="H27" s="32"/>
      <c r="I27" s="32"/>
      <c r="J27" s="32"/>
      <c r="K27" s="31"/>
    </row>
    <row r="28" spans="1:11" x14ac:dyDescent="0.2">
      <c r="A28" s="54"/>
      <c r="B28" s="55">
        <f t="shared" si="1"/>
        <v>1</v>
      </c>
      <c r="C28" s="56"/>
      <c r="D28" s="56"/>
      <c r="E28" s="56"/>
      <c r="F28" s="56"/>
      <c r="G28" s="56"/>
      <c r="H28" s="56"/>
      <c r="I28" s="56"/>
      <c r="J28" s="56"/>
      <c r="K28" s="57"/>
    </row>
    <row r="29" spans="1:11" x14ac:dyDescent="0.2">
      <c r="A29" s="4"/>
      <c r="B29" s="74">
        <f t="shared" si="1"/>
        <v>1</v>
      </c>
      <c r="C29" s="32"/>
      <c r="D29" s="32"/>
      <c r="E29" s="32"/>
      <c r="F29" s="32"/>
      <c r="G29" s="32"/>
      <c r="H29" s="32"/>
      <c r="I29" s="32"/>
      <c r="J29" s="32"/>
      <c r="K29" s="31"/>
    </row>
    <row r="30" spans="1:11" x14ac:dyDescent="0.2">
      <c r="A30" s="54"/>
      <c r="B30" s="55">
        <f t="shared" si="1"/>
        <v>1</v>
      </c>
      <c r="C30" s="56"/>
      <c r="D30" s="56"/>
      <c r="E30" s="56"/>
      <c r="F30" s="56"/>
      <c r="G30" s="56"/>
      <c r="H30" s="56"/>
      <c r="I30" s="56"/>
      <c r="J30" s="56"/>
      <c r="K30" s="57"/>
    </row>
    <row r="31" spans="1:11" x14ac:dyDescent="0.2">
      <c r="A31" s="4"/>
      <c r="B31" s="74">
        <f t="shared" si="1"/>
        <v>1</v>
      </c>
      <c r="C31" s="32"/>
      <c r="D31" s="32"/>
      <c r="E31" s="32"/>
      <c r="F31" s="32"/>
      <c r="G31" s="32"/>
      <c r="H31" s="32"/>
      <c r="I31" s="32"/>
      <c r="J31" s="32"/>
      <c r="K31" s="31"/>
    </row>
    <row r="32" spans="1:11" x14ac:dyDescent="0.2">
      <c r="A32" s="54"/>
      <c r="B32" s="55">
        <f t="shared" si="1"/>
        <v>1</v>
      </c>
      <c r="C32" s="56"/>
      <c r="D32" s="56"/>
      <c r="E32" s="56"/>
      <c r="F32" s="56"/>
      <c r="G32" s="56"/>
      <c r="H32" s="56"/>
      <c r="I32" s="56"/>
      <c r="J32" s="56"/>
      <c r="K32" s="57"/>
    </row>
    <row r="33" spans="1:11" x14ac:dyDescent="0.2">
      <c r="A33" s="4"/>
      <c r="B33" s="74">
        <f t="shared" si="1"/>
        <v>1</v>
      </c>
      <c r="C33" s="32"/>
      <c r="D33" s="32"/>
      <c r="E33" s="32"/>
      <c r="F33" s="32"/>
      <c r="G33" s="32"/>
      <c r="H33" s="32"/>
      <c r="I33" s="32"/>
      <c r="J33" s="32"/>
      <c r="K33" s="31"/>
    </row>
    <row r="34" spans="1:11" x14ac:dyDescent="0.2">
      <c r="A34" s="54"/>
      <c r="B34" s="55">
        <f t="shared" si="1"/>
        <v>1</v>
      </c>
      <c r="C34" s="56"/>
      <c r="D34" s="56"/>
      <c r="E34" s="56"/>
      <c r="F34" s="56"/>
      <c r="G34" s="56"/>
      <c r="H34" s="56"/>
      <c r="I34" s="56"/>
      <c r="J34" s="56"/>
      <c r="K34" s="57"/>
    </row>
    <row r="35" spans="1:11" x14ac:dyDescent="0.2">
      <c r="A35" s="4"/>
      <c r="B35" s="74">
        <f t="shared" si="1"/>
        <v>1</v>
      </c>
      <c r="C35" s="32"/>
      <c r="D35" s="32"/>
      <c r="E35" s="32"/>
      <c r="F35" s="32"/>
      <c r="G35" s="32"/>
      <c r="H35" s="32"/>
      <c r="I35" s="32"/>
      <c r="J35" s="32"/>
      <c r="K35" s="31"/>
    </row>
    <row r="36" spans="1:11" x14ac:dyDescent="0.2">
      <c r="A36" s="54"/>
      <c r="B36" s="55">
        <f t="shared" si="1"/>
        <v>1</v>
      </c>
      <c r="C36" s="56"/>
      <c r="D36" s="56"/>
      <c r="E36" s="56"/>
      <c r="F36" s="56"/>
      <c r="G36" s="56"/>
      <c r="H36" s="56"/>
      <c r="I36" s="56"/>
      <c r="J36" s="56"/>
      <c r="K36" s="57"/>
    </row>
    <row r="37" spans="1:11" x14ac:dyDescent="0.2">
      <c r="A37" s="7"/>
      <c r="B37" s="74">
        <f t="shared" si="1"/>
        <v>1</v>
      </c>
      <c r="C37" s="32"/>
      <c r="D37" s="32"/>
      <c r="E37" s="32"/>
      <c r="F37" s="32"/>
      <c r="G37" s="32"/>
      <c r="H37" s="32"/>
      <c r="I37" s="32"/>
      <c r="J37" s="32"/>
      <c r="K37" s="31"/>
    </row>
  </sheetData>
  <mergeCells count="4">
    <mergeCell ref="I3:J3"/>
    <mergeCell ref="C3:D3"/>
    <mergeCell ref="E3:F3"/>
    <mergeCell ref="G3:H3"/>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topLeftCell="A3" zoomScale="200" workbookViewId="0">
      <selection activeCell="E10" sqref="E10"/>
    </sheetView>
  </sheetViews>
  <sheetFormatPr baseColWidth="10" defaultColWidth="8.83203125" defaultRowHeight="15" outlineLevelRow="1" x14ac:dyDescent="0.2"/>
  <cols>
    <col min="1" max="1" width="16.1640625" customWidth="1"/>
    <col min="2" max="2" width="7.33203125" style="9" customWidth="1"/>
    <col min="3" max="3" width="7" style="9" customWidth="1"/>
    <col min="4" max="4" width="68.5" style="1" customWidth="1"/>
    <col min="5" max="5" width="83" customWidth="1"/>
  </cols>
  <sheetData>
    <row r="1" spans="1:5" ht="26" x14ac:dyDescent="0.3">
      <c r="A1" s="30" t="s">
        <v>16</v>
      </c>
    </row>
    <row r="2" spans="1:5" x14ac:dyDescent="0.2">
      <c r="A2" s="2" t="s">
        <v>39</v>
      </c>
    </row>
    <row r="3" spans="1:5" s="1" customFormat="1" ht="33" thickBot="1" x14ac:dyDescent="0.25">
      <c r="A3" s="51" t="s">
        <v>2</v>
      </c>
      <c r="B3" s="52" t="s">
        <v>20</v>
      </c>
      <c r="C3" s="52" t="s">
        <v>21</v>
      </c>
      <c r="D3" s="51" t="s">
        <v>30</v>
      </c>
      <c r="E3" s="36" t="s">
        <v>25</v>
      </c>
    </row>
    <row r="4" spans="1:5" s="21" customFormat="1" ht="48" hidden="1" outlineLevel="1" x14ac:dyDescent="0.2">
      <c r="A4" s="49" t="s">
        <v>3</v>
      </c>
      <c r="B4" s="50"/>
      <c r="C4" s="50"/>
      <c r="D4" s="49" t="s">
        <v>9</v>
      </c>
      <c r="E4" s="22"/>
    </row>
    <row r="5" spans="1:5" s="21" customFormat="1" ht="96" hidden="1" outlineLevel="1" x14ac:dyDescent="0.2">
      <c r="A5" s="38" t="s">
        <v>13</v>
      </c>
      <c r="B5" s="37"/>
      <c r="C5" s="37"/>
      <c r="D5" s="38" t="s">
        <v>29</v>
      </c>
    </row>
    <row r="6" spans="1:5" s="21" customFormat="1" ht="32" hidden="1" outlineLevel="1" x14ac:dyDescent="0.2">
      <c r="A6" s="38" t="s">
        <v>15</v>
      </c>
      <c r="B6" s="37"/>
      <c r="C6" s="37"/>
      <c r="D6" s="38" t="s">
        <v>14</v>
      </c>
    </row>
    <row r="7" spans="1:5" ht="16" collapsed="1" thickTop="1" x14ac:dyDescent="0.2">
      <c r="A7" s="1"/>
    </row>
    <row r="8" spans="1:5" ht="15" customHeight="1" thickBot="1" x14ac:dyDescent="0.25">
      <c r="A8" s="45" t="s">
        <v>6</v>
      </c>
      <c r="B8" s="10"/>
      <c r="C8" s="10"/>
      <c r="D8" s="11"/>
      <c r="E8" t="s">
        <v>11</v>
      </c>
    </row>
    <row r="9" spans="1:5" ht="81" thickTop="1" x14ac:dyDescent="0.2">
      <c r="A9" s="14" t="s">
        <v>17</v>
      </c>
      <c r="B9" s="13">
        <v>5</v>
      </c>
      <c r="C9" s="13">
        <v>5</v>
      </c>
      <c r="D9" s="33" t="s">
        <v>26</v>
      </c>
      <c r="E9" s="23" t="s">
        <v>22</v>
      </c>
    </row>
    <row r="10" spans="1:5" ht="48" x14ac:dyDescent="0.2">
      <c r="A10" s="14" t="s">
        <v>40</v>
      </c>
      <c r="B10" s="13">
        <v>20</v>
      </c>
      <c r="C10" s="13">
        <v>15</v>
      </c>
      <c r="D10" s="33" t="s">
        <v>51</v>
      </c>
      <c r="E10" s="25" t="s">
        <v>45</v>
      </c>
    </row>
    <row r="11" spans="1:5" ht="15" customHeight="1" x14ac:dyDescent="0.2">
      <c r="A11" s="27"/>
      <c r="B11" s="26"/>
      <c r="C11" s="26"/>
      <c r="D11" s="27"/>
      <c r="E11" s="24"/>
    </row>
    <row r="12" spans="1:5" ht="15" customHeight="1" thickBot="1" x14ac:dyDescent="0.25">
      <c r="A12" s="46" t="s">
        <v>8</v>
      </c>
      <c r="B12" s="28"/>
      <c r="C12" s="28"/>
      <c r="D12" s="29"/>
      <c r="E12" s="24" t="s">
        <v>37</v>
      </c>
    </row>
    <row r="13" spans="1:5" ht="33" customHeight="1" thickTop="1" x14ac:dyDescent="0.2">
      <c r="A13" s="16" t="s">
        <v>32</v>
      </c>
      <c r="B13" s="15">
        <v>5</v>
      </c>
      <c r="C13" s="15">
        <v>5</v>
      </c>
      <c r="D13" s="34" t="s">
        <v>50</v>
      </c>
      <c r="E13" s="23"/>
    </row>
    <row r="14" spans="1:5" ht="128" x14ac:dyDescent="0.2">
      <c r="A14" s="18" t="s">
        <v>7</v>
      </c>
      <c r="B14" s="17">
        <v>20</v>
      </c>
      <c r="C14" s="17">
        <v>15</v>
      </c>
      <c r="D14" s="35" t="s">
        <v>36</v>
      </c>
      <c r="E14" s="25" t="s">
        <v>38</v>
      </c>
    </row>
    <row r="15" spans="1:5" ht="15" customHeight="1" x14ac:dyDescent="0.2">
      <c r="A15" s="27"/>
      <c r="B15" s="26"/>
      <c r="C15" s="26"/>
      <c r="D15" s="27"/>
      <c r="E15" s="24"/>
    </row>
    <row r="16" spans="1:5" ht="15" customHeight="1" thickBot="1" x14ac:dyDescent="0.25">
      <c r="A16" s="61" t="s">
        <v>4</v>
      </c>
      <c r="B16" s="62"/>
      <c r="C16" s="62"/>
      <c r="D16" s="63"/>
      <c r="E16" s="24" t="s">
        <v>35</v>
      </c>
    </row>
    <row r="17" spans="1:5" ht="65" thickTop="1" x14ac:dyDescent="0.2">
      <c r="A17" s="64" t="s">
        <v>33</v>
      </c>
      <c r="B17" s="65">
        <v>15</v>
      </c>
      <c r="C17" s="65">
        <v>20</v>
      </c>
      <c r="D17" s="66" t="s">
        <v>47</v>
      </c>
      <c r="E17" s="23" t="s">
        <v>46</v>
      </c>
    </row>
    <row r="18" spans="1:5" ht="80" x14ac:dyDescent="0.2">
      <c r="A18" s="67" t="s">
        <v>34</v>
      </c>
      <c r="B18" s="68">
        <v>15</v>
      </c>
      <c r="C18" s="68">
        <v>20</v>
      </c>
      <c r="D18" s="69" t="s">
        <v>49</v>
      </c>
      <c r="E18" s="23" t="s">
        <v>48</v>
      </c>
    </row>
    <row r="19" spans="1:5" ht="15" customHeight="1" x14ac:dyDescent="0.2">
      <c r="A19" s="27"/>
      <c r="B19" s="26"/>
      <c r="C19" s="26"/>
      <c r="D19" s="27"/>
      <c r="E19" s="24"/>
    </row>
    <row r="20" spans="1:5" ht="17" thickBot="1" x14ac:dyDescent="0.25">
      <c r="A20" s="47" t="s">
        <v>5</v>
      </c>
      <c r="B20" s="41"/>
      <c r="C20" s="41"/>
      <c r="D20" s="42"/>
      <c r="E20" s="24" t="s">
        <v>12</v>
      </c>
    </row>
    <row r="21" spans="1:5" ht="33" thickTop="1" x14ac:dyDescent="0.2">
      <c r="A21" s="44" t="s">
        <v>19</v>
      </c>
      <c r="B21" s="43">
        <v>5</v>
      </c>
      <c r="C21" s="43">
        <v>5</v>
      </c>
      <c r="D21" s="44" t="s">
        <v>27</v>
      </c>
      <c r="E21" s="23" t="s">
        <v>23</v>
      </c>
    </row>
    <row r="22" spans="1:5" ht="80" x14ac:dyDescent="0.2">
      <c r="A22" s="44" t="s">
        <v>18</v>
      </c>
      <c r="B22" s="43">
        <v>5</v>
      </c>
      <c r="C22" s="43">
        <v>5</v>
      </c>
      <c r="D22" s="44" t="s">
        <v>28</v>
      </c>
      <c r="E22" s="23" t="s">
        <v>24</v>
      </c>
    </row>
    <row r="23" spans="1:5" x14ac:dyDescent="0.2">
      <c r="A23" s="1"/>
    </row>
    <row r="24" spans="1:5" ht="16" x14ac:dyDescent="0.2">
      <c r="A24" s="48" t="s">
        <v>1</v>
      </c>
      <c r="B24" s="39">
        <f>1+SUM(B8:B22)/10</f>
        <v>10</v>
      </c>
      <c r="C24" s="39">
        <f>1+SUM(C8:C22)/10</f>
        <v>10</v>
      </c>
      <c r="D24" s="40" t="s">
        <v>31</v>
      </c>
    </row>
  </sheetData>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60b54a5-8c6f-478f-98ee-5d9fe6b7961c">
      <Terms xmlns="http://schemas.microsoft.com/office/infopath/2007/PartnerControls"/>
    </lcf76f155ced4ddcb4097134ff3c332f>
    <TaxCatchAll xmlns="8d379a18-3696-460b-b6bd-f03ca624bc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0D080B21FC2644A44B3EE466839FCA" ma:contentTypeVersion="14" ma:contentTypeDescription="Create a new document." ma:contentTypeScope="" ma:versionID="d2ee96b2c4a67ca35582eb84f7eef171">
  <xsd:schema xmlns:xsd="http://www.w3.org/2001/XMLSchema" xmlns:xs="http://www.w3.org/2001/XMLSchema" xmlns:p="http://schemas.microsoft.com/office/2006/metadata/properties" xmlns:ns2="b60b54a5-8c6f-478f-98ee-5d9fe6b7961c" xmlns:ns3="8d379a18-3696-460b-b6bd-f03ca624bc37" targetNamespace="http://schemas.microsoft.com/office/2006/metadata/properties" ma:root="true" ma:fieldsID="10eb2fa0012fee586086e9f837bf4adc" ns2:_="" ns3:_="">
    <xsd:import namespace="b60b54a5-8c6f-478f-98ee-5d9fe6b7961c"/>
    <xsd:import namespace="8d379a18-3696-460b-b6bd-f03ca624bc3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b54a5-8c6f-478f-98ee-5d9fe6b796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fff5110-979e-400e-93fd-440e117be15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379a18-3696-460b-b6bd-f03ca624bc37"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76895852-8d51-4c85-b61d-3ee032f9b341}" ma:internalName="TaxCatchAll" ma:showField="CatchAllData" ma:web="8d379a18-3696-460b-b6bd-f03ca624bc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DA4053-2AF6-4A75-820B-D9AC6D228E51}">
  <ds:schemaRefs>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b60b54a5-8c6f-478f-98ee-5d9fe6b7961c"/>
    <ds:schemaRef ds:uri="http://schemas.microsoft.com/office/2006/documentManagement/types"/>
    <ds:schemaRef ds:uri="http://schemas.openxmlformats.org/package/2006/metadata/core-properties"/>
    <ds:schemaRef ds:uri="8d379a18-3696-460b-b6bd-f03ca624bc37"/>
    <ds:schemaRef ds:uri="http://purl.org/dc/dcmitype/"/>
  </ds:schemaRefs>
</ds:datastoreItem>
</file>

<file path=customXml/itemProps2.xml><?xml version="1.0" encoding="utf-8"?>
<ds:datastoreItem xmlns:ds="http://schemas.openxmlformats.org/officeDocument/2006/customXml" ds:itemID="{142A6AD0-5AEB-408A-90AA-477FC3B48F2C}">
  <ds:schemaRefs>
    <ds:schemaRef ds:uri="http://schemas.microsoft.com/sharepoint/v3/contenttype/forms"/>
  </ds:schemaRefs>
</ds:datastoreItem>
</file>

<file path=customXml/itemProps3.xml><?xml version="1.0" encoding="utf-8"?>
<ds:datastoreItem xmlns:ds="http://schemas.openxmlformats.org/officeDocument/2006/customXml" ds:itemID="{2482C144-BC25-4191-B417-370B72CE8C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b54a5-8c6f-478f-98ee-5d9fe6b7961c"/>
    <ds:schemaRef ds:uri="8d379a18-3696-460b-b6bd-f03ca624bc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Score-havo</vt:lpstr>
      <vt:lpstr>Score-vwo</vt:lpstr>
      <vt:lpstr>Normering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dc:creator>
  <cp:lastModifiedBy>Sander van Geest</cp:lastModifiedBy>
  <cp:lastPrinted>2019-02-14T09:50:36Z</cp:lastPrinted>
  <dcterms:created xsi:type="dcterms:W3CDTF">2010-02-01T17:26:40Z</dcterms:created>
  <dcterms:modified xsi:type="dcterms:W3CDTF">2026-01-21T14:58:56Z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0x010100AB0D080B21FC2644A44B3EE466839FCA</vt:lpwstr>
  </property>
  <property fmtid="{D5CDD505-2E9C-101B-9397-08002B2CF9AE}" pid="3" name="MediaServiceImageTags">
    <vt:lpwstr/>
  </property>
</Properties>
</file>